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360"/>
  </bookViews>
  <sheets>
    <sheet name="会议确认" sheetId="1" r:id="rId1"/>
    <sheet name="Q14费用白名单" sheetId="2" r:id="rId2"/>
    <sheet name="无需重复确认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<sst xmlns="http://schemas.openxmlformats.org/spreadsheetml/2006/main" count="333" uniqueCount="121">
  <si>
    <t>虫虫出海二期会议需求确认清单</t>
  </si>
  <si>
    <t>二期已开工、产品岗位暂缺。会议填写临时结论；可用于开发时将状态设为“临时基线”，产品到岗后再复核。</t>
  </si>
  <si>
    <t>确认项</t>
  </si>
  <si>
    <t>临时基线/已确认</t>
  </si>
  <si>
    <t>待处理</t>
  </si>
  <si>
    <t>填写规则：认可建议时复制到临时结论并选择“临时基线”；暂时不能确定时选择“暂缓”，同时写明二期处理方式。</t>
  </si>
  <si>
    <t>编号</t>
  </si>
  <si>
    <t>已有结论/原型情况</t>
  </si>
  <si>
    <t>本次会议必须确定</t>
  </si>
  <si>
    <t>当前建议</t>
  </si>
  <si>
    <t>临时结论（会议填写）</t>
  </si>
  <si>
    <t>状态</t>
  </si>
  <si>
    <t>P2-Q1</t>
  </si>
  <si>
    <t>已提出“以实际货物入库为准”；原型没有少货关闭流程</t>
  </si>
  <si>
    <t>谁能关闭；关闭条件；原因、照片或交接凭证是否必填；是否通知客户</t>
  </si>
  <si>
    <t>收货员登记少货，仓库主管关闭；必填原因并保留凭证；关闭后通知客户</t>
  </si>
  <si>
    <t>以实际货物重量体积为准</t>
  </si>
  <si>
    <t>确认中</t>
  </si>
  <si>
    <t>P2-Q4</t>
  </si>
  <si>
    <t>已给出“毛重÷363”和“（长×宽×高÷6000）×箱数”；原型有 cm、kg、m³ 和材积重</t>
  </si>
  <si>
    <t>/363 的业务含义；输入单位；计费重取值；精度和舍入</t>
  </si>
  <si>
    <t>长 cm、重量 kg、体积 m³；保留原始值和公式版本；最终结果统一四舍五入</t>
  </si>
  <si>
    <t>小数点三位向上取整</t>
  </si>
  <si>
    <t>P2-Q5</t>
  </si>
  <si>
    <t>已确认差异需要客户确认；原型没有拒绝和超时规则</t>
  </si>
  <si>
    <t>是否所有差异都确认；拒绝或超时如何处理；确认前是否暂停上架和计费</t>
  </si>
  <si>
    <t>数量、重量、体积、破损及归属差异均需确认；确认前暂停后续作业，拒绝后转人工处理</t>
  </si>
  <si>
    <t>差异同步给客户，无需确认，只做记录</t>
  </si>
  <si>
    <t>P2-Q6</t>
  </si>
  <si>
    <t>已确认没有独立隔离区</t>
  </si>
  <si>
    <t>差异期间货物放置方式；谁能解除业务暂停；解除条件</t>
  </si>
  <si>
    <t>保持当前物理位置并标记业务暂停；客户确认且仓库主管复核后解除</t>
  </si>
  <si>
    <t>不考虑</t>
  </si>
  <si>
    <t>P2-Q8</t>
  </si>
  <si>
    <t>已确认上传称重照片和测量照片；原型没有附件规则</t>
  </si>
  <si>
    <t>是否必传；按箱件还是收货批次上传；数量、大小、格式和补传规则</t>
  </si>
  <si>
    <t>每个收货批次必传称重、测量照片；允许补传但保留首次提交和补传记录</t>
  </si>
  <si>
    <t>必传，大小不限制</t>
  </si>
  <si>
    <t>P2-Q10</t>
  </si>
  <si>
    <t>已暂缓无预报货物认领；原型没有临时处理方式</t>
  </si>
  <si>
    <t>暂缓期间拒收还是允许线下登记待认领；如允许，谁能绑定订单</t>
  </si>
  <si>
    <t>二期系统拒绝将无预报货物直接绑定企业订单；线下处置，不进入正式库存和计费</t>
  </si>
  <si>
    <t>不考虑，无此场景</t>
  </si>
  <si>
    <t>暂缓</t>
  </si>
  <si>
    <t>P2-Q11</t>
  </si>
  <si>
    <t>已确认保存 12 个月；原型没有保留策略</t>
  </si>
  <si>
    <t>起算时间；到期删除还是归档；联系方式、照片、凭证和审计是否同期限</t>
  </si>
  <si>
    <t>从业务单关闭日起算；联系方式匿名化，照片和凭证到期删除，审计记录归档</t>
  </si>
  <si>
    <t>永久保存</t>
  </si>
  <si>
    <t>P2-Q13</t>
  </si>
  <si>
    <t>原型覆盖费用、应收应付、账单、收付款和利润，但不能证明二期全部纳入</t>
  </si>
  <si>
    <t>二期财务闭环终点</t>
  </si>
  <si>
    <t>做到费用、应收应付、对账、线下收付款登记与核销、单票利润；不做在线支付、会计凭证和总账</t>
  </si>
  <si>
    <t>待确认</t>
  </si>
  <si>
    <t>P2-Q14</t>
  </si>
  <si>
    <t>原型费用项目较多，混合头程、仓储和其他阶段</t>
  </si>
  <si>
    <t>02 到仓首批费用白名单，以及每项应收/应付方向、单位、币种和税率</t>
  </si>
  <si>
    <t>只纳入到仓实际使用项目；白名单外费用允许人工新增但必须审核</t>
  </si>
  <si>
    <t>填写“Q14费用白名单”工作表</t>
  </si>
  <si>
    <t>P2-Q15</t>
  </si>
  <si>
    <t>原型有费用分类和应收/应付，没有明确阶梯价、最低收费和规则优先级</t>
  </si>
  <si>
    <t>计费维度；是否支持阶梯价、最低收费、封顶、组合价和冲突优先级</t>
  </si>
  <si>
    <t>至少支持客户、往来单位、仓库、服务类型和生效区间；复杂价格结构按实际需要裁剪</t>
  </si>
  <si>
    <t/>
  </si>
  <si>
    <t>P2-Q16</t>
  </si>
  <si>
    <t>原型有费用日期和审核状态，没有明确到仓事件的自动计费节点</t>
  </si>
  <si>
    <t>各类费用在哪个节点试算、生成、生效和锁定；人工费用何时生效</t>
  </si>
  <si>
    <t>实测完成生成试算，差异确认后生效并锁定；非测量费用按已确认业务事件生成</t>
  </si>
  <si>
    <t>P2-Q14：02 到仓首批费用项目白名单</t>
  </si>
  <si>
    <t>只填写二期实际使用的费用；原型中出现但本阶段不用的费用不要纳入。至少补齐方向、对象、单位、币种、税率和触发节点。</t>
  </si>
  <si>
    <t>费用编码</t>
  </si>
  <si>
    <t>费用名称</t>
  </si>
  <si>
    <t>业务阶段</t>
  </si>
  <si>
    <t>应收/应付</t>
  </si>
  <si>
    <t>往来对象</t>
  </si>
  <si>
    <t>计费单位</t>
  </si>
  <si>
    <t>默认币种</t>
  </si>
  <si>
    <t>默认税率</t>
  </si>
  <si>
    <t>自动/人工</t>
  </si>
  <si>
    <t>触发节点</t>
  </si>
  <si>
    <t>02 到仓</t>
  </si>
  <si>
    <t>CNY</t>
  </si>
  <si>
    <t>二期无需重复确认的 13 项</t>
  </si>
  <si>
    <t>以下事项已有业务方向、原型依据或安全实现基线；产品到岗后如需改变，按需求变更处理。</t>
  </si>
  <si>
    <t>二期采用结论</t>
  </si>
  <si>
    <t>依据</t>
  </si>
  <si>
    <t>P2-Q2</t>
  </si>
  <si>
    <t>不做系统服务商调度；取货安排在线下完成，系统记录结果和人工费用</t>
  </si>
  <si>
    <t>已有业务方向</t>
  </si>
  <si>
    <t>P2-Q3</t>
  </si>
  <si>
    <t>预约在线下完成；系统记录预约日期时间、改期/取消结果和操作日志</t>
  </si>
  <si>
    <t>已有业务方向及原型字段</t>
  </si>
  <si>
    <t>P2-Q7</t>
  </si>
  <si>
    <t>不做库位容量校验；仍校验库位停用和状态合法性</t>
  </si>
  <si>
    <t>P2-Q9</t>
  </si>
  <si>
    <t>二期不接 PDA，使用后台或响应式作业页</t>
  </si>
  <si>
    <t>暂缓临时基线，PDA 属于 03 出仓</t>
  </si>
  <si>
    <t>P2-Q12</t>
  </si>
  <si>
    <t>标签打印机为佳博 1324D 热敏标签打印机</t>
  </si>
  <si>
    <t>已确认；其他参数实机核验</t>
  </si>
  <si>
    <t>P2-Q17</t>
  </si>
  <si>
    <t>本位币 CNY；保存原币、人工业务汇率和折算金额，费用生效时锁定汇率快照</t>
  </si>
  <si>
    <t>财务原型</t>
  </si>
  <si>
    <t>P2-Q18</t>
  </si>
  <si>
    <t>保存未税金额、税率、税额和含税总额；金额/税额 2 位、汇率 6 位</t>
  </si>
  <si>
    <t>财务原型及统一计算规则</t>
  </si>
  <si>
    <t>P2-Q19</t>
  </si>
  <si>
    <t>经办提交、财务审核；生效费用只能调整、红冲或作废并留痕</t>
  </si>
  <si>
    <t>财务原型及审计要求</t>
  </si>
  <si>
    <t>P2-Q20</t>
  </si>
  <si>
    <t>按选择或截止时间生成账单，保存结算期间、账期和到期日</t>
  </si>
  <si>
    <t>P2-Q21</t>
  </si>
  <si>
    <t>账单审核、确认、拒绝、锁定；争议调整后生成新版本</t>
  </si>
  <si>
    <t>P2-Q22</t>
  </si>
  <si>
    <t>线下收付款、部分收付、余额、核销和反核销；不含预收预付、跨币种及银行自动认领</t>
  </si>
  <si>
    <t>财务原型及二期边界</t>
  </si>
  <si>
    <t>P2-Q23</t>
  </si>
  <si>
    <t>只登记发票信息和状态，不接外部开票平台</t>
  </si>
  <si>
    <t>P2-Q24</t>
  </si>
  <si>
    <t>利润=已生效应收-已生效应付，利润率=利润/收入；仅财务授权角色可见</t>
  </si>
  <si>
    <t>财务原型及权限基线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</si>
</sst>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rlito"/>
      <charset val="134"/>
    </font>
    <font>
      <b/>
      <sz val="11"/>
      <color rgb="FFFFFFFF"/>
      <name val="Carlito"/>
      <charset val="134"/>
    </font>
    <font>
      <sz val="11"/>
      <color rgb="FF17365D"/>
      <name val="Carlito"/>
      <charset val="134"/>
    </font>
    <font>
      <b/>
      <sz val="11"/>
      <color rgb="FF17365D"/>
      <name val="Carlito"/>
      <charset val="134"/>
    </font>
    <font>
      <sz val="11"/>
      <color rgb="FF7F6000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B8C4CE"/>
      </left>
      <right style="thin">
        <color rgb="FFB8C4CE"/>
      </right>
      <top style="thin">
        <color rgb="FFB8C4CE"/>
      </top>
      <bottom style="thin">
        <color rgb="FFB8C4CE"/>
      </bottom>
      <diagonal/>
    </border>
    <border>
      <left style="thin">
        <color rgb="FFB8C4CE"/>
      </left>
      <right/>
      <top style="thin">
        <color rgb="FFB8C4CE"/>
      </top>
      <bottom style="thin">
        <color rgb="FFB8C4CE"/>
      </bottom>
      <diagonal/>
    </border>
    <border>
      <left/>
      <right/>
      <top style="thin">
        <color rgb="FFB8C4CE"/>
      </top>
      <bottom style="thin">
        <color rgb="FFB8C4CE"/>
      </bottom>
      <diagonal/>
    </border>
    <border>
      <left/>
      <right style="thin">
        <color rgb="FFB8C4CE"/>
      </right>
      <top style="thin">
        <color rgb="FFB8C4CE"/>
      </top>
      <bottom style="thin">
        <color rgb="FFB8C4C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49"/>
    <xf numFmtId="0" fontId="1" fillId="2" borderId="0" xfId="49" applyNumberFormat="1" applyFont="1" applyFill="1" applyBorder="1" applyAlignment="1">
      <alignment vertical="center"/>
    </xf>
    <xf numFmtId="0" fontId="2" fillId="3" borderId="0" xfId="49" applyNumberFormat="1" applyFont="1" applyFill="1" applyBorder="1" applyAlignment="1">
      <alignment vertical="center" wrapText="1"/>
    </xf>
    <xf numFmtId="0" fontId="1" fillId="2" borderId="0" xfId="49" applyNumberFormat="1" applyFont="1" applyFill="1" applyBorder="1" applyAlignment="1">
      <alignment horizontal="center" vertical="center" wrapText="1"/>
    </xf>
    <xf numFmtId="0" fontId="0" fillId="0" borderId="1" xfId="49" applyNumberFormat="1" applyFont="1" applyFill="1" applyBorder="1" applyAlignment="1">
      <alignment horizontal="center" vertical="top" wrapText="1"/>
    </xf>
    <xf numFmtId="0" fontId="0" fillId="0" borderId="1" xfId="49" applyNumberFormat="1" applyFont="1" applyFill="1" applyBorder="1" applyAlignment="1">
      <alignment vertical="top" wrapText="1"/>
    </xf>
    <xf numFmtId="0" fontId="0" fillId="0" borderId="1" xfId="49" applyNumberFormat="1" applyFont="1" applyFill="1" applyBorder="1" applyAlignment="1">
      <alignment vertical="center" wrapText="1"/>
    </xf>
    <xf numFmtId="0" fontId="3" fillId="4" borderId="2" xfId="49" applyNumberFormat="1" applyFont="1" applyFill="1" applyBorder="1" applyAlignment="1">
      <alignment horizontal="center" vertical="center"/>
    </xf>
    <xf numFmtId="0" fontId="3" fillId="4" borderId="3" xfId="49" applyNumberFormat="1" applyFont="1" applyFill="1" applyBorder="1" applyAlignment="1">
      <alignment horizontal="center" vertical="center"/>
    </xf>
    <xf numFmtId="0" fontId="4" fillId="5" borderId="0" xfId="49" applyNumberFormat="1" applyFont="1" applyFill="1" applyBorder="1" applyAlignment="1">
      <alignment vertical="center" wrapText="1"/>
    </xf>
    <xf numFmtId="0" fontId="3" fillId="4" borderId="4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0">
    <dxf>
      <font>
        <b val="1"/>
        <color rgb="FF375623"/>
      </font>
      <fill>
        <patternFill patternType="solid">
          <bgColor rgb="FFE2F0D9"/>
        </patternFill>
      </fill>
    </dxf>
    <dxf>
      <font>
        <b val="1"/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CE4D6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MeetingConfirmationTable" displayName="MeetingConfirmationTable" ref="A7:F18" totalsRowShown="0">
  <tableColumns count="6">
    <tableColumn id="1" name="编号"/>
    <tableColumn id="2" name="已有结论/原型情况"/>
    <tableColumn id="3" name="本次会议必须确定"/>
    <tableColumn id="4" name="当前建议"/>
    <tableColumn id="5" name="临时结论（会议填写）"/>
    <tableColumn id="6" name="状态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FeeWhitelistTable" displayName="FeeWhitelistTable" ref="A4:J24" totalsRowShown="0">
  <tableColumns count="10">
    <tableColumn id="1" name="费用编码"/>
    <tableColumn id="2" name="费用名称"/>
    <tableColumn id="3" name="业务阶段"/>
    <tableColumn id="4" name="应收/应付"/>
    <tableColumn id="5" name="往来对象"/>
    <tableColumn id="6" name="计费单位"/>
    <tableColumn id="7" name="默认币种"/>
    <tableColumn id="8" name="默认税率"/>
    <tableColumn id="9" name="自动/人工"/>
    <tableColumn id="10" name="触发节点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BaselineTable" displayName="BaselineTable" ref="A4:C17" totalsRowShown="0">
  <tableColumns count="3">
    <tableColumn id="1" name="编号"/>
    <tableColumn id="2" name="二期采用结论"/>
    <tableColumn id="3" name="依据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showGridLines="0" tabSelected="1" topLeftCell="A12" workbookViewId="0">
      <selection activeCell="D15" sqref="D15"/>
    </sheetView>
  </sheetViews>
  <sheetFormatPr defaultColWidth="9" defaultRowHeight="16.8" outlineLevelCol="5"/>
  <cols>
    <col min="1" max="1" width="12" customWidth="1"/>
    <col min="2" max="2" width="34" customWidth="1"/>
    <col min="3" max="3" width="38" customWidth="1"/>
    <col min="4" max="5" width="48" customWidth="1"/>
    <col min="6" max="6" width="14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4" customHeight="1" spans="1:6">
      <c r="A2" s="2" t="s">
        <v>1</v>
      </c>
      <c r="B2" s="2"/>
      <c r="C2" s="2"/>
      <c r="D2" s="2"/>
      <c r="E2" s="2"/>
      <c r="F2" s="2"/>
    </row>
    <row r="4" spans="1:6">
      <c r="A4" s="7" t="s">
        <v>2</v>
      </c>
      <c r="B4" s="8">
        <f>COUNTA(A8:A18)</f>
        <v>11</v>
      </c>
      <c r="C4" s="8" t="s">
        <v>3</v>
      </c>
      <c r="D4" s="8">
        <f>COUNTIF(F8:F18,"临时基线")+COUNTIF(F8:F18,"已确认")</f>
        <v>0</v>
      </c>
      <c r="E4" s="8" t="s">
        <v>4</v>
      </c>
      <c r="F4" s="10">
        <f>B4-D4</f>
        <v>11</v>
      </c>
    </row>
    <row r="6" ht="32" customHeight="1" spans="1:6">
      <c r="A6" s="9" t="s">
        <v>5</v>
      </c>
      <c r="B6" s="9"/>
      <c r="C6" s="9"/>
      <c r="D6" s="9"/>
      <c r="E6" s="9"/>
      <c r="F6" s="9"/>
    </row>
    <row r="7" ht="36" customHeight="1" spans="1:6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ht="66" customHeight="1" spans="1:6">
      <c r="A8" s="4" t="s">
        <v>12</v>
      </c>
      <c r="B8" s="5" t="s">
        <v>13</v>
      </c>
      <c r="C8" s="5" t="s">
        <v>14</v>
      </c>
      <c r="D8" s="5" t="s">
        <v>15</v>
      </c>
      <c r="E8" s="5" t="s">
        <v>16</v>
      </c>
      <c r="F8" s="4" t="s">
        <v>17</v>
      </c>
    </row>
    <row r="9" ht="66" customHeight="1" spans="1:6">
      <c r="A9" s="4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4" t="s">
        <v>17</v>
      </c>
    </row>
    <row r="10" ht="66" customHeight="1" spans="1:6">
      <c r="A10" s="4" t="s">
        <v>23</v>
      </c>
      <c r="B10" s="5" t="s">
        <v>24</v>
      </c>
      <c r="C10" s="5" t="s">
        <v>25</v>
      </c>
      <c r="D10" s="5" t="s">
        <v>26</v>
      </c>
      <c r="E10" s="5" t="s">
        <v>27</v>
      </c>
      <c r="F10" s="4" t="s">
        <v>17</v>
      </c>
    </row>
    <row r="11" ht="66" customHeight="1" spans="1:6">
      <c r="A11" s="4" t="s">
        <v>28</v>
      </c>
      <c r="B11" s="5" t="s">
        <v>29</v>
      </c>
      <c r="C11" s="5" t="s">
        <v>30</v>
      </c>
      <c r="D11" s="5" t="s">
        <v>31</v>
      </c>
      <c r="E11" s="5" t="s">
        <v>32</v>
      </c>
      <c r="F11" s="4" t="s">
        <v>17</v>
      </c>
    </row>
    <row r="12" ht="66" customHeight="1" spans="1:6">
      <c r="A12" s="4" t="s">
        <v>33</v>
      </c>
      <c r="B12" s="5" t="s">
        <v>34</v>
      </c>
      <c r="C12" s="5" t="s">
        <v>35</v>
      </c>
      <c r="D12" s="5" t="s">
        <v>36</v>
      </c>
      <c r="E12" s="5" t="s">
        <v>37</v>
      </c>
      <c r="F12" s="4" t="s">
        <v>17</v>
      </c>
    </row>
    <row r="13" ht="66" customHeight="1" spans="1:6">
      <c r="A13" s="4" t="s">
        <v>38</v>
      </c>
      <c r="B13" s="5" t="s">
        <v>39</v>
      </c>
      <c r="C13" s="5" t="s">
        <v>40</v>
      </c>
      <c r="D13" s="5" t="s">
        <v>41</v>
      </c>
      <c r="E13" s="5" t="s">
        <v>42</v>
      </c>
      <c r="F13" s="4" t="s">
        <v>43</v>
      </c>
    </row>
    <row r="14" ht="66" customHeight="1" spans="1:6">
      <c r="A14" s="4" t="s">
        <v>44</v>
      </c>
      <c r="B14" s="5" t="s">
        <v>45</v>
      </c>
      <c r="C14" s="5" t="s">
        <v>46</v>
      </c>
      <c r="D14" s="5" t="s">
        <v>47</v>
      </c>
      <c r="E14" s="5" t="s">
        <v>48</v>
      </c>
      <c r="F14" s="4" t="s">
        <v>17</v>
      </c>
    </row>
    <row r="15" ht="66" customHeight="1" spans="1:6">
      <c r="A15" s="4" t="s">
        <v>49</v>
      </c>
      <c r="B15" s="5" t="s">
        <v>50</v>
      </c>
      <c r="C15" s="5" t="s">
        <v>51</v>
      </c>
      <c r="D15" s="5" t="s">
        <v>52</v>
      </c>
      <c r="E15" s="5"/>
      <c r="F15" s="4" t="s">
        <v>53</v>
      </c>
    </row>
    <row r="16" ht="66" customHeight="1" spans="1:6">
      <c r="A16" s="4" t="s">
        <v>54</v>
      </c>
      <c r="B16" s="5" t="s">
        <v>55</v>
      </c>
      <c r="C16" s="5" t="s">
        <v>56</v>
      </c>
      <c r="D16" s="5" t="s">
        <v>57</v>
      </c>
      <c r="E16" s="5" t="s">
        <v>58</v>
      </c>
      <c r="F16" s="4" t="s">
        <v>53</v>
      </c>
    </row>
    <row r="17" ht="66" customHeight="1" spans="1:6">
      <c r="A17" s="4" t="s">
        <v>59</v>
      </c>
      <c r="B17" s="5" t="s">
        <v>60</v>
      </c>
      <c r="C17" s="5" t="s">
        <v>61</v>
      </c>
      <c r="D17" s="5" t="s">
        <v>62</v>
      </c>
      <c r="E17" s="5" t="s">
        <v>63</v>
      </c>
      <c r="F17" s="4" t="s">
        <v>53</v>
      </c>
    </row>
    <row r="18" ht="66" customHeight="1" spans="1:6">
      <c r="A18" s="4" t="s">
        <v>64</v>
      </c>
      <c r="B18" s="5" t="s">
        <v>65</v>
      </c>
      <c r="C18" s="5" t="s">
        <v>66</v>
      </c>
      <c r="D18" s="5" t="s">
        <v>67</v>
      </c>
      <c r="E18" s="5" t="s">
        <v>63</v>
      </c>
      <c r="F18" s="4" t="s">
        <v>53</v>
      </c>
    </row>
  </sheetData>
  <mergeCells count="3">
    <mergeCell ref="A1:F1"/>
    <mergeCell ref="A2:F2"/>
    <mergeCell ref="A6:F6"/>
  </mergeCells>
  <conditionalFormatting sqref="F8:F18">
    <cfRule type="containsText" dxfId="0" priority="1" operator="between" text="临时基线">
      <formula>NOT(ISERROR(SEARCH("临时基线",F8)))</formula>
    </cfRule>
    <cfRule type="containsText" dxfId="0" priority="2" operator="between" text="已确认">
      <formula>NOT(ISERROR(SEARCH("已确认",F8)))</formula>
    </cfRule>
    <cfRule type="containsText" dxfId="1" priority="3" operator="between" text="暂缓">
      <formula>NOT(ISERROR(SEARCH("暂缓",F8)))</formula>
    </cfRule>
    <cfRule type="containsText" dxfId="2" priority="4" operator="between" text="待确认">
      <formula>NOT(ISERROR(SEARCH("待确认",F8)))</formula>
    </cfRule>
  </conditionalFormatting>
  <dataValidations count="1">
    <dataValidation type="list" sqref="F8:F18">
      <formula1>"待确认,确认中,临时基线,已确认,暂缓"</formula1>
    </dataValidation>
  </dataValidations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showGridLines="0" workbookViewId="0">
      <selection activeCell="A1" sqref="A1:J1"/>
    </sheetView>
  </sheetViews>
  <sheetFormatPr defaultColWidth="9" defaultRowHeight="16.8"/>
  <cols>
    <col min="1" max="1" width="16" customWidth="1"/>
    <col min="2" max="2" width="22" customWidth="1"/>
    <col min="3" max="4" width="14" customWidth="1"/>
    <col min="5" max="5" width="24" customWidth="1"/>
    <col min="6" max="6" width="16" customWidth="1"/>
    <col min="7" max="8" width="14" customWidth="1"/>
    <col min="9" max="9" width="16" customWidth="1"/>
    <col min="10" max="10" width="32" customWidth="1"/>
  </cols>
  <sheetData>
    <row r="1" ht="32" customHeight="1" spans="1:10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</row>
    <row r="2" ht="38" customHeight="1" spans="1:10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</row>
    <row r="4" ht="30" customHeight="1" spans="1:10">
      <c r="A4" s="3" t="s">
        <v>70</v>
      </c>
      <c r="B4" s="3" t="s">
        <v>71</v>
      </c>
      <c r="C4" s="3" t="s">
        <v>72</v>
      </c>
      <c r="D4" s="3" t="s">
        <v>73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  <c r="J4" s="3" t="s">
        <v>79</v>
      </c>
    </row>
    <row r="5" ht="30" customHeight="1" spans="1:10">
      <c r="A5" s="6" t="s">
        <v>63</v>
      </c>
      <c r="B5" s="6" t="s">
        <v>63</v>
      </c>
      <c r="C5" s="6" t="s">
        <v>80</v>
      </c>
      <c r="D5" s="6" t="s">
        <v>63</v>
      </c>
      <c r="E5" s="6" t="s">
        <v>63</v>
      </c>
      <c r="F5" s="6" t="s">
        <v>63</v>
      </c>
      <c r="G5" s="6" t="s">
        <v>81</v>
      </c>
      <c r="H5" s="6" t="s">
        <v>63</v>
      </c>
      <c r="I5" s="6" t="s">
        <v>63</v>
      </c>
      <c r="J5" s="6" t="s">
        <v>63</v>
      </c>
    </row>
    <row r="6" ht="30" customHeight="1" spans="1:10">
      <c r="A6" s="6" t="s">
        <v>63</v>
      </c>
      <c r="B6" s="6" t="s">
        <v>63</v>
      </c>
      <c r="C6" s="6" t="s">
        <v>80</v>
      </c>
      <c r="D6" s="6" t="s">
        <v>63</v>
      </c>
      <c r="E6" s="6" t="s">
        <v>63</v>
      </c>
      <c r="F6" s="6" t="s">
        <v>63</v>
      </c>
      <c r="G6" s="6" t="s">
        <v>81</v>
      </c>
      <c r="H6" s="6" t="s">
        <v>63</v>
      </c>
      <c r="I6" s="6" t="s">
        <v>63</v>
      </c>
      <c r="J6" s="6" t="s">
        <v>63</v>
      </c>
    </row>
    <row r="7" ht="30" customHeight="1" spans="1:10">
      <c r="A7" s="6" t="s">
        <v>63</v>
      </c>
      <c r="B7" s="6" t="s">
        <v>63</v>
      </c>
      <c r="C7" s="6" t="s">
        <v>80</v>
      </c>
      <c r="D7" s="6" t="s">
        <v>63</v>
      </c>
      <c r="E7" s="6" t="s">
        <v>63</v>
      </c>
      <c r="F7" s="6" t="s">
        <v>63</v>
      </c>
      <c r="G7" s="6" t="s">
        <v>81</v>
      </c>
      <c r="H7" s="6" t="s">
        <v>63</v>
      </c>
      <c r="I7" s="6" t="s">
        <v>63</v>
      </c>
      <c r="J7" s="6" t="s">
        <v>63</v>
      </c>
    </row>
    <row r="8" ht="30" customHeight="1" spans="1:10">
      <c r="A8" s="6" t="s">
        <v>63</v>
      </c>
      <c r="B8" s="6" t="s">
        <v>63</v>
      </c>
      <c r="C8" s="6" t="s">
        <v>80</v>
      </c>
      <c r="D8" s="6" t="s">
        <v>63</v>
      </c>
      <c r="E8" s="6" t="s">
        <v>63</v>
      </c>
      <c r="F8" s="6" t="s">
        <v>63</v>
      </c>
      <c r="G8" s="6" t="s">
        <v>81</v>
      </c>
      <c r="H8" s="6" t="s">
        <v>63</v>
      </c>
      <c r="I8" s="6" t="s">
        <v>63</v>
      </c>
      <c r="J8" s="6" t="s">
        <v>63</v>
      </c>
    </row>
    <row r="9" ht="30" customHeight="1" spans="1:10">
      <c r="A9" s="6" t="s">
        <v>63</v>
      </c>
      <c r="B9" s="6" t="s">
        <v>63</v>
      </c>
      <c r="C9" s="6" t="s">
        <v>80</v>
      </c>
      <c r="D9" s="6" t="s">
        <v>63</v>
      </c>
      <c r="E9" s="6" t="s">
        <v>63</v>
      </c>
      <c r="F9" s="6" t="s">
        <v>63</v>
      </c>
      <c r="G9" s="6" t="s">
        <v>81</v>
      </c>
      <c r="H9" s="6" t="s">
        <v>63</v>
      </c>
      <c r="I9" s="6" t="s">
        <v>63</v>
      </c>
      <c r="J9" s="6" t="s">
        <v>63</v>
      </c>
    </row>
    <row r="10" ht="30" customHeight="1" spans="1:10">
      <c r="A10" s="6" t="s">
        <v>63</v>
      </c>
      <c r="B10" s="6" t="s">
        <v>63</v>
      </c>
      <c r="C10" s="6" t="s">
        <v>80</v>
      </c>
      <c r="D10" s="6" t="s">
        <v>63</v>
      </c>
      <c r="E10" s="6" t="s">
        <v>63</v>
      </c>
      <c r="F10" s="6" t="s">
        <v>63</v>
      </c>
      <c r="G10" s="6" t="s">
        <v>81</v>
      </c>
      <c r="H10" s="6" t="s">
        <v>63</v>
      </c>
      <c r="I10" s="6" t="s">
        <v>63</v>
      </c>
      <c r="J10" s="6" t="s">
        <v>63</v>
      </c>
    </row>
    <row r="11" ht="30" customHeight="1" spans="1:10">
      <c r="A11" s="6" t="s">
        <v>63</v>
      </c>
      <c r="B11" s="6" t="s">
        <v>63</v>
      </c>
      <c r="C11" s="6" t="s">
        <v>80</v>
      </c>
      <c r="D11" s="6" t="s">
        <v>63</v>
      </c>
      <c r="E11" s="6" t="s">
        <v>63</v>
      </c>
      <c r="F11" s="6" t="s">
        <v>63</v>
      </c>
      <c r="G11" s="6" t="s">
        <v>81</v>
      </c>
      <c r="H11" s="6" t="s">
        <v>63</v>
      </c>
      <c r="I11" s="6" t="s">
        <v>63</v>
      </c>
      <c r="J11" s="6" t="s">
        <v>63</v>
      </c>
    </row>
    <row r="12" ht="30" customHeight="1" spans="1:10">
      <c r="A12" s="6" t="s">
        <v>63</v>
      </c>
      <c r="B12" s="6" t="s">
        <v>63</v>
      </c>
      <c r="C12" s="6" t="s">
        <v>80</v>
      </c>
      <c r="D12" s="6" t="s">
        <v>63</v>
      </c>
      <c r="E12" s="6" t="s">
        <v>63</v>
      </c>
      <c r="F12" s="6" t="s">
        <v>63</v>
      </c>
      <c r="G12" s="6" t="s">
        <v>81</v>
      </c>
      <c r="H12" s="6" t="s">
        <v>63</v>
      </c>
      <c r="I12" s="6" t="s">
        <v>63</v>
      </c>
      <c r="J12" s="6" t="s">
        <v>63</v>
      </c>
    </row>
    <row r="13" ht="30" customHeight="1" spans="1:10">
      <c r="A13" s="6" t="s">
        <v>63</v>
      </c>
      <c r="B13" s="6" t="s">
        <v>63</v>
      </c>
      <c r="C13" s="6" t="s">
        <v>80</v>
      </c>
      <c r="D13" s="6" t="s">
        <v>63</v>
      </c>
      <c r="E13" s="6" t="s">
        <v>63</v>
      </c>
      <c r="F13" s="6" t="s">
        <v>63</v>
      </c>
      <c r="G13" s="6" t="s">
        <v>81</v>
      </c>
      <c r="H13" s="6" t="s">
        <v>63</v>
      </c>
      <c r="I13" s="6" t="s">
        <v>63</v>
      </c>
      <c r="J13" s="6" t="s">
        <v>63</v>
      </c>
    </row>
    <row r="14" ht="30" customHeight="1" spans="1:10">
      <c r="A14" s="6" t="s">
        <v>63</v>
      </c>
      <c r="B14" s="6" t="s">
        <v>63</v>
      </c>
      <c r="C14" s="6" t="s">
        <v>80</v>
      </c>
      <c r="D14" s="6" t="s">
        <v>63</v>
      </c>
      <c r="E14" s="6" t="s">
        <v>63</v>
      </c>
      <c r="F14" s="6" t="s">
        <v>63</v>
      </c>
      <c r="G14" s="6" t="s">
        <v>81</v>
      </c>
      <c r="H14" s="6" t="s">
        <v>63</v>
      </c>
      <c r="I14" s="6" t="s">
        <v>63</v>
      </c>
      <c r="J14" s="6" t="s">
        <v>63</v>
      </c>
    </row>
    <row r="15" ht="30" customHeight="1" spans="1:10">
      <c r="A15" s="6" t="s">
        <v>63</v>
      </c>
      <c r="B15" s="6" t="s">
        <v>63</v>
      </c>
      <c r="C15" s="6" t="s">
        <v>80</v>
      </c>
      <c r="D15" s="6" t="s">
        <v>63</v>
      </c>
      <c r="E15" s="6" t="s">
        <v>63</v>
      </c>
      <c r="F15" s="6" t="s">
        <v>63</v>
      </c>
      <c r="G15" s="6" t="s">
        <v>81</v>
      </c>
      <c r="H15" s="6" t="s">
        <v>63</v>
      </c>
      <c r="I15" s="6" t="s">
        <v>63</v>
      </c>
      <c r="J15" s="6" t="s">
        <v>63</v>
      </c>
    </row>
    <row r="16" ht="30" customHeight="1" spans="1:10">
      <c r="A16" s="6" t="s">
        <v>63</v>
      </c>
      <c r="B16" s="6" t="s">
        <v>63</v>
      </c>
      <c r="C16" s="6" t="s">
        <v>80</v>
      </c>
      <c r="D16" s="6" t="s">
        <v>63</v>
      </c>
      <c r="E16" s="6" t="s">
        <v>63</v>
      </c>
      <c r="F16" s="6" t="s">
        <v>63</v>
      </c>
      <c r="G16" s="6" t="s">
        <v>81</v>
      </c>
      <c r="H16" s="6" t="s">
        <v>63</v>
      </c>
      <c r="I16" s="6" t="s">
        <v>63</v>
      </c>
      <c r="J16" s="6" t="s">
        <v>63</v>
      </c>
    </row>
    <row r="17" ht="30" customHeight="1" spans="1:10">
      <c r="A17" s="6" t="s">
        <v>63</v>
      </c>
      <c r="B17" s="6" t="s">
        <v>63</v>
      </c>
      <c r="C17" s="6" t="s">
        <v>80</v>
      </c>
      <c r="D17" s="6" t="s">
        <v>63</v>
      </c>
      <c r="E17" s="6" t="s">
        <v>63</v>
      </c>
      <c r="F17" s="6" t="s">
        <v>63</v>
      </c>
      <c r="G17" s="6" t="s">
        <v>81</v>
      </c>
      <c r="H17" s="6" t="s">
        <v>63</v>
      </c>
      <c r="I17" s="6" t="s">
        <v>63</v>
      </c>
      <c r="J17" s="6" t="s">
        <v>63</v>
      </c>
    </row>
    <row r="18" ht="30" customHeight="1" spans="1:10">
      <c r="A18" s="6" t="s">
        <v>63</v>
      </c>
      <c r="B18" s="6" t="s">
        <v>63</v>
      </c>
      <c r="C18" s="6" t="s">
        <v>80</v>
      </c>
      <c r="D18" s="6" t="s">
        <v>63</v>
      </c>
      <c r="E18" s="6" t="s">
        <v>63</v>
      </c>
      <c r="F18" s="6" t="s">
        <v>63</v>
      </c>
      <c r="G18" s="6" t="s">
        <v>81</v>
      </c>
      <c r="H18" s="6" t="s">
        <v>63</v>
      </c>
      <c r="I18" s="6" t="s">
        <v>63</v>
      </c>
      <c r="J18" s="6" t="s">
        <v>63</v>
      </c>
    </row>
    <row r="19" ht="30" customHeight="1" spans="1:10">
      <c r="A19" s="6" t="s">
        <v>63</v>
      </c>
      <c r="B19" s="6" t="s">
        <v>63</v>
      </c>
      <c r="C19" s="6" t="s">
        <v>80</v>
      </c>
      <c r="D19" s="6" t="s">
        <v>63</v>
      </c>
      <c r="E19" s="6" t="s">
        <v>63</v>
      </c>
      <c r="F19" s="6" t="s">
        <v>63</v>
      </c>
      <c r="G19" s="6" t="s">
        <v>81</v>
      </c>
      <c r="H19" s="6" t="s">
        <v>63</v>
      </c>
      <c r="I19" s="6" t="s">
        <v>63</v>
      </c>
      <c r="J19" s="6" t="s">
        <v>63</v>
      </c>
    </row>
    <row r="20" ht="30" customHeight="1" spans="1:10">
      <c r="A20" s="6" t="s">
        <v>63</v>
      </c>
      <c r="B20" s="6" t="s">
        <v>63</v>
      </c>
      <c r="C20" s="6" t="s">
        <v>80</v>
      </c>
      <c r="D20" s="6" t="s">
        <v>63</v>
      </c>
      <c r="E20" s="6" t="s">
        <v>63</v>
      </c>
      <c r="F20" s="6" t="s">
        <v>63</v>
      </c>
      <c r="G20" s="6" t="s">
        <v>81</v>
      </c>
      <c r="H20" s="6" t="s">
        <v>63</v>
      </c>
      <c r="I20" s="6" t="s">
        <v>63</v>
      </c>
      <c r="J20" s="6" t="s">
        <v>63</v>
      </c>
    </row>
    <row r="21" ht="30" customHeight="1" spans="1:10">
      <c r="A21" s="6" t="s">
        <v>63</v>
      </c>
      <c r="B21" s="6" t="s">
        <v>63</v>
      </c>
      <c r="C21" s="6" t="s">
        <v>80</v>
      </c>
      <c r="D21" s="6" t="s">
        <v>63</v>
      </c>
      <c r="E21" s="6" t="s">
        <v>63</v>
      </c>
      <c r="F21" s="6" t="s">
        <v>63</v>
      </c>
      <c r="G21" s="6" t="s">
        <v>81</v>
      </c>
      <c r="H21" s="6" t="s">
        <v>63</v>
      </c>
      <c r="I21" s="6" t="s">
        <v>63</v>
      </c>
      <c r="J21" s="6" t="s">
        <v>63</v>
      </c>
    </row>
    <row r="22" ht="30" customHeight="1" spans="1:10">
      <c r="A22" s="6" t="s">
        <v>63</v>
      </c>
      <c r="B22" s="6" t="s">
        <v>63</v>
      </c>
      <c r="C22" s="6" t="s">
        <v>80</v>
      </c>
      <c r="D22" s="6" t="s">
        <v>63</v>
      </c>
      <c r="E22" s="6" t="s">
        <v>63</v>
      </c>
      <c r="F22" s="6" t="s">
        <v>63</v>
      </c>
      <c r="G22" s="6" t="s">
        <v>81</v>
      </c>
      <c r="H22" s="6" t="s">
        <v>63</v>
      </c>
      <c r="I22" s="6" t="s">
        <v>63</v>
      </c>
      <c r="J22" s="6" t="s">
        <v>63</v>
      </c>
    </row>
    <row r="23" ht="30" customHeight="1" spans="1:10">
      <c r="A23" s="6" t="s">
        <v>63</v>
      </c>
      <c r="B23" s="6" t="s">
        <v>63</v>
      </c>
      <c r="C23" s="6" t="s">
        <v>80</v>
      </c>
      <c r="D23" s="6" t="s">
        <v>63</v>
      </c>
      <c r="E23" s="6" t="s">
        <v>63</v>
      </c>
      <c r="F23" s="6" t="s">
        <v>63</v>
      </c>
      <c r="G23" s="6" t="s">
        <v>81</v>
      </c>
      <c r="H23" s="6" t="s">
        <v>63</v>
      </c>
      <c r="I23" s="6" t="s">
        <v>63</v>
      </c>
      <c r="J23" s="6" t="s">
        <v>63</v>
      </c>
    </row>
    <row r="24" ht="30" customHeight="1" spans="1:10">
      <c r="A24" s="6" t="s">
        <v>63</v>
      </c>
      <c r="B24" s="6" t="s">
        <v>63</v>
      </c>
      <c r="C24" s="6" t="s">
        <v>80</v>
      </c>
      <c r="D24" s="6" t="s">
        <v>63</v>
      </c>
      <c r="E24" s="6" t="s">
        <v>63</v>
      </c>
      <c r="F24" s="6" t="s">
        <v>63</v>
      </c>
      <c r="G24" s="6" t="s">
        <v>81</v>
      </c>
      <c r="H24" s="6" t="s">
        <v>63</v>
      </c>
      <c r="I24" s="6" t="s">
        <v>63</v>
      </c>
      <c r="J24" s="6" t="s">
        <v>63</v>
      </c>
    </row>
  </sheetData>
  <mergeCells count="2">
    <mergeCell ref="A1:J1"/>
    <mergeCell ref="A2:J2"/>
  </mergeCells>
  <dataValidations count="3">
    <dataValidation type="list" sqref="D5:D24">
      <formula1>"应收,应付,双向"</formula1>
    </dataValidation>
    <dataValidation type="list" sqref="G5:G24">
      <formula1>"CNY,USD,EUR"</formula1>
    </dataValidation>
    <dataValidation type="list" sqref="I5:I24">
      <formula1>"自动,人工,自动+人工"</formula1>
    </dataValidation>
  </dataValidations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showGridLines="0" workbookViewId="0">
      <selection activeCell="A1" sqref="A1:C1"/>
    </sheetView>
  </sheetViews>
  <sheetFormatPr defaultColWidth="9" defaultRowHeight="16.8" outlineLevelCol="2"/>
  <cols>
    <col min="1" max="1" width="12" customWidth="1"/>
    <col min="2" max="2" width="62" customWidth="1"/>
    <col min="3" max="3" width="38" customWidth="1"/>
  </cols>
  <sheetData>
    <row r="1" ht="32" customHeight="1" spans="1:3">
      <c r="A1" s="1" t="s">
        <v>82</v>
      </c>
      <c r="B1" s="1"/>
      <c r="C1" s="1"/>
    </row>
    <row r="2" spans="1:3">
      <c r="A2" s="2" t="s">
        <v>83</v>
      </c>
      <c r="B2" s="2"/>
      <c r="C2" s="2"/>
    </row>
    <row r="4" ht="30" customHeight="1" spans="1:3">
      <c r="A4" s="3" t="s">
        <v>6</v>
      </c>
      <c r="B4" s="3" t="s">
        <v>84</v>
      </c>
      <c r="C4" s="3" t="s">
        <v>85</v>
      </c>
    </row>
    <row r="5" ht="46" customHeight="1" spans="1:3">
      <c r="A5" s="4" t="s">
        <v>86</v>
      </c>
      <c r="B5" s="5" t="s">
        <v>87</v>
      </c>
      <c r="C5" s="5" t="s">
        <v>88</v>
      </c>
    </row>
    <row r="6" ht="46" customHeight="1" spans="1:3">
      <c r="A6" s="4" t="s">
        <v>89</v>
      </c>
      <c r="B6" s="5" t="s">
        <v>90</v>
      </c>
      <c r="C6" s="5" t="s">
        <v>91</v>
      </c>
    </row>
    <row r="7" ht="46" customHeight="1" spans="1:3">
      <c r="A7" s="4" t="s">
        <v>92</v>
      </c>
      <c r="B7" s="5" t="s">
        <v>93</v>
      </c>
      <c r="C7" s="5" t="s">
        <v>88</v>
      </c>
    </row>
    <row r="8" ht="46" customHeight="1" spans="1:3">
      <c r="A8" s="4" t="s">
        <v>94</v>
      </c>
      <c r="B8" s="5" t="s">
        <v>95</v>
      </c>
      <c r="C8" s="5" t="s">
        <v>96</v>
      </c>
    </row>
    <row r="9" ht="46" customHeight="1" spans="1:3">
      <c r="A9" s="4" t="s">
        <v>97</v>
      </c>
      <c r="B9" s="5" t="s">
        <v>98</v>
      </c>
      <c r="C9" s="5" t="s">
        <v>99</v>
      </c>
    </row>
    <row r="10" ht="46" customHeight="1" spans="1:3">
      <c r="A10" s="4" t="s">
        <v>100</v>
      </c>
      <c r="B10" s="5" t="s">
        <v>101</v>
      </c>
      <c r="C10" s="5" t="s">
        <v>102</v>
      </c>
    </row>
    <row r="11" ht="46" customHeight="1" spans="1:3">
      <c r="A11" s="4" t="s">
        <v>103</v>
      </c>
      <c r="B11" s="5" t="s">
        <v>104</v>
      </c>
      <c r="C11" s="5" t="s">
        <v>105</v>
      </c>
    </row>
    <row r="12" ht="46" customHeight="1" spans="1:3">
      <c r="A12" s="4" t="s">
        <v>106</v>
      </c>
      <c r="B12" s="5" t="s">
        <v>107</v>
      </c>
      <c r="C12" s="5" t="s">
        <v>108</v>
      </c>
    </row>
    <row r="13" ht="46" customHeight="1" spans="1:3">
      <c r="A13" s="4" t="s">
        <v>109</v>
      </c>
      <c r="B13" s="5" t="s">
        <v>110</v>
      </c>
      <c r="C13" s="5" t="s">
        <v>102</v>
      </c>
    </row>
    <row r="14" ht="46" customHeight="1" spans="1:3">
      <c r="A14" s="4" t="s">
        <v>111</v>
      </c>
      <c r="B14" s="5" t="s">
        <v>112</v>
      </c>
      <c r="C14" s="5" t="s">
        <v>108</v>
      </c>
    </row>
    <row r="15" ht="46" customHeight="1" spans="1:3">
      <c r="A15" s="4" t="s">
        <v>113</v>
      </c>
      <c r="B15" s="5" t="s">
        <v>114</v>
      </c>
      <c r="C15" s="5" t="s">
        <v>115</v>
      </c>
    </row>
    <row r="16" ht="46" customHeight="1" spans="1:3">
      <c r="A16" s="4" t="s">
        <v>116</v>
      </c>
      <c r="B16" s="5" t="s">
        <v>117</v>
      </c>
      <c r="C16" s="5" t="s">
        <v>115</v>
      </c>
    </row>
    <row r="17" ht="46" customHeight="1" spans="1:3">
      <c r="A17" s="4" t="s">
        <v>118</v>
      </c>
      <c r="B17" s="5" t="s">
        <v>119</v>
      </c>
      <c r="C17" s="5" t="s">
        <v>120</v>
      </c>
    </row>
  </sheetData>
  <mergeCells count="2">
    <mergeCell ref="A1:C1"/>
    <mergeCell ref="A2:C2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会议确认</vt:lpstr>
      <vt:lpstr>Q14费用白名单</vt:lpstr>
      <vt:lpstr>无需重复确认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追梦人</cp:lastModifiedBy>
  <dcterms:created xsi:type="dcterms:W3CDTF">2026-07-30T14:06:33Z</dcterms:created>
  <dcterms:modified xsi:type="dcterms:W3CDTF">2026-07-30T15:18:13Z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2052-12.1.22553.22553</vt:lpwstr>
  </property>
  <property fmtid="{D5CDD505-2E9C-101B-9397-08002B2CF9AE}" pid="3" name="ICV">
    <vt:lpwstr>228957EF2C2D710EB5FA6A6AA4E25AA4_43</vt:lpwstr>
  </property>
</Properties>
</file>